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1 кв. 2015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36" i="1" l="1"/>
  <c r="E3" i="1" l="1"/>
  <c r="E5" i="1"/>
  <c r="C23" i="1" l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C38" i="1" l="1"/>
  <c r="E38" i="1" s="1"/>
  <c r="E6" i="1"/>
  <c r="E14" i="1"/>
</calcChain>
</file>

<file path=xl/sharedStrings.xml><?xml version="1.0" encoding="utf-8"?>
<sst xmlns="http://schemas.openxmlformats.org/spreadsheetml/2006/main" count="75" uniqueCount="59">
  <si>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</si>
  <si>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</si>
  <si>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</si>
  <si>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</si>
  <si>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</si>
  <si>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</si>
  <si>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</si>
  <si>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</si>
  <si>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</si>
  <si>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</si>
  <si>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</si>
  <si>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</si>
  <si>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</si>
  <si>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</si>
  <si>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</si>
  <si>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</si>
  <si>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</si>
  <si>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</si>
  <si>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</si>
  <si>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</si>
  <si>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</si>
  <si>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</si>
  <si>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</si>
  <si>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</si>
  <si>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</si>
  <si>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</si>
  <si>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</si>
  <si>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</si>
  <si>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</si>
  <si>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</si>
  <si>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</si>
  <si>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</si>
  <si>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</si>
  <si>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</si>
  <si>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</si>
  <si>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</si>
  <si>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</si>
  <si>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</si>
  <si>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</si>
  <si>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</si>
  <si>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</si>
  <si>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</si>
  <si>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</si>
  <si>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</si>
  <si>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</si>
  <si>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</si>
  <si>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</si>
  <si>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</si>
  <si>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</si>
  <si>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</si>
  <si>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</si>
  <si>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</si>
  <si>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</si>
  <si>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</si>
  <si>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</si>
  <si>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096 0401 2333639 244 212</t>
  </si>
  <si>
    <t>096 0705 2332040 244 000</t>
  </si>
  <si>
    <t>096 0401 2330012 000 000</t>
  </si>
  <si>
    <t>Исполнение средств федерального бюджета за 1 квартал 2015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</si>
</sst>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0" sqref="E10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58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14591.14</v>
      </c>
      <c r="D3" s="9">
        <v>2933.64</v>
      </c>
      <c r="E3" s="9">
        <f>C3-D3</f>
        <v>11657.5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v>14591.14</v>
      </c>
      <c r="D5" s="9">
        <v>2933.64</v>
      </c>
      <c r="E5" s="9">
        <f>C5-D5</f>
        <v>11657.5</v>
      </c>
    </row>
    <row r="6" spans="1:5" ht="31.2" x14ac:dyDescent="0.3">
      <c r="A6" s="2" t="s">
        <v>9</v>
      </c>
      <c r="B6" s="6" t="s">
        <v>57</v>
      </c>
      <c r="C6" s="9">
        <f>C7+C8</f>
        <v>8219.0400000000009</v>
      </c>
      <c r="D6" s="9">
        <f>D7+D8</f>
        <v>1593.95</v>
      </c>
      <c r="E6" s="9">
        <f>E7+E8</f>
        <v>6625.09</v>
      </c>
    </row>
    <row r="7" spans="1:5" ht="15.6" x14ac:dyDescent="0.3">
      <c r="A7" s="3" t="s">
        <v>10</v>
      </c>
      <c r="B7" s="8" t="s">
        <v>42</v>
      </c>
      <c r="C7" s="11">
        <v>6312.63</v>
      </c>
      <c r="D7" s="11">
        <v>1186.42</v>
      </c>
      <c r="E7" s="11">
        <f>C7-D7</f>
        <v>5126.21</v>
      </c>
    </row>
    <row r="8" spans="1:5" ht="31.2" x14ac:dyDescent="0.3">
      <c r="A8" s="3" t="s">
        <v>11</v>
      </c>
      <c r="B8" s="8" t="s">
        <v>43</v>
      </c>
      <c r="C8" s="11">
        <v>1906.41</v>
      </c>
      <c r="D8" s="11">
        <v>407.53</v>
      </c>
      <c r="E8" s="11">
        <f>C8-D8</f>
        <v>1498.88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6371.02</v>
      </c>
      <c r="D9" s="9">
        <v>1339.69</v>
      </c>
      <c r="E9" s="9">
        <f>C9-D9</f>
        <v>5031.33</v>
      </c>
    </row>
    <row r="10" spans="1:5" ht="28.2" customHeight="1" x14ac:dyDescent="0.3">
      <c r="A10" s="3" t="s">
        <v>12</v>
      </c>
      <c r="B10" s="8" t="s">
        <v>31</v>
      </c>
      <c r="C10" s="11">
        <v>14.27</v>
      </c>
      <c r="D10" s="11">
        <v>2.9</v>
      </c>
      <c r="E10" s="11">
        <v>11.37</v>
      </c>
    </row>
    <row r="11" spans="1:5" ht="28.8" customHeight="1" x14ac:dyDescent="0.3">
      <c r="A11" s="3" t="s">
        <v>13</v>
      </c>
      <c r="B11" s="8" t="s">
        <v>32</v>
      </c>
      <c r="C11" s="11">
        <v>200.05</v>
      </c>
      <c r="D11" s="11">
        <v>164.05</v>
      </c>
      <c r="E11" s="11">
        <f t="shared" ref="E11:E13" si="0">C11-D11</f>
        <v>36</v>
      </c>
    </row>
    <row r="12" spans="1:5" ht="28.8" customHeight="1" x14ac:dyDescent="0.3">
      <c r="A12" s="3" t="s">
        <v>14</v>
      </c>
      <c r="B12" s="8" t="s">
        <v>33</v>
      </c>
      <c r="C12" s="11">
        <v>34</v>
      </c>
      <c r="D12" s="11">
        <v>2.3199999999999998</v>
      </c>
      <c r="E12" s="11">
        <f t="shared" si="0"/>
        <v>31.68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1525.55</v>
      </c>
      <c r="D14" s="9">
        <f>D15+D16+D17+D18+D19</f>
        <v>126.49000000000001</v>
      </c>
      <c r="E14" s="9">
        <f>E15+E16+E17+E18+E19</f>
        <v>1399.06</v>
      </c>
    </row>
    <row r="15" spans="1:5" ht="15.6" x14ac:dyDescent="0.3">
      <c r="A15" s="3" t="s">
        <v>17</v>
      </c>
      <c r="B15" s="8" t="s">
        <v>36</v>
      </c>
      <c r="C15" s="11">
        <v>625.37</v>
      </c>
      <c r="D15" s="11">
        <v>23.53</v>
      </c>
      <c r="E15" s="11">
        <f t="shared" ref="E15:E19" si="1">C15-D15</f>
        <v>601.84</v>
      </c>
    </row>
    <row r="16" spans="1:5" ht="44.4" customHeight="1" x14ac:dyDescent="0.3">
      <c r="A16" s="3" t="s">
        <v>18</v>
      </c>
      <c r="B16" s="8" t="s">
        <v>37</v>
      </c>
      <c r="C16" s="11">
        <v>34.71</v>
      </c>
      <c r="D16" s="11">
        <v>3.8</v>
      </c>
      <c r="E16" s="11">
        <f t="shared" si="1"/>
        <v>30.91</v>
      </c>
    </row>
    <row r="17" spans="1:5" ht="36" customHeight="1" x14ac:dyDescent="0.3">
      <c r="A17" s="3" t="s">
        <v>14</v>
      </c>
      <c r="B17" s="8" t="s">
        <v>38</v>
      </c>
      <c r="C17" s="11">
        <v>501.77</v>
      </c>
      <c r="D17" s="11">
        <v>82.76</v>
      </c>
      <c r="E17" s="11">
        <f t="shared" si="1"/>
        <v>419.01</v>
      </c>
    </row>
    <row r="18" spans="1:5" ht="39" customHeight="1" x14ac:dyDescent="0.3">
      <c r="A18" s="3" t="s">
        <v>19</v>
      </c>
      <c r="B18" s="8" t="s">
        <v>39</v>
      </c>
      <c r="C18" s="11">
        <v>146.9</v>
      </c>
      <c r="D18" s="11">
        <v>2.4</v>
      </c>
      <c r="E18" s="11">
        <f t="shared" si="1"/>
        <v>144.5</v>
      </c>
    </row>
    <row r="19" spans="1:5" ht="40.799999999999997" customHeight="1" x14ac:dyDescent="0.3">
      <c r="A19" s="3" t="s">
        <v>20</v>
      </c>
      <c r="B19" s="8" t="s">
        <v>40</v>
      </c>
      <c r="C19" s="11">
        <v>216.8</v>
      </c>
      <c r="D19" s="11">
        <v>14</v>
      </c>
      <c r="E19" s="11">
        <f t="shared" si="1"/>
        <v>202.8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4580.58</v>
      </c>
      <c r="D23" s="13">
        <v>3191.2</v>
      </c>
      <c r="E23" s="9">
        <f>C23-D23</f>
        <v>1389.38</v>
      </c>
    </row>
    <row r="24" spans="1:5" ht="15.6" x14ac:dyDescent="0.3">
      <c r="A24" s="3" t="s">
        <v>17</v>
      </c>
      <c r="B24" s="8" t="s">
        <v>46</v>
      </c>
      <c r="C24" s="11">
        <v>361.17</v>
      </c>
      <c r="D24" s="11">
        <v>134.69</v>
      </c>
      <c r="E24" s="11">
        <f t="shared" ref="E24:E31" si="2">C24-D24</f>
        <v>226.48000000000002</v>
      </c>
    </row>
    <row r="25" spans="1:5" ht="35.4" customHeight="1" x14ac:dyDescent="0.3">
      <c r="A25" s="3" t="s">
        <v>13</v>
      </c>
      <c r="B25" s="8" t="s">
        <v>47</v>
      </c>
      <c r="C25" s="11">
        <v>1</v>
      </c>
      <c r="D25" s="11">
        <v>0</v>
      </c>
      <c r="E25" s="12">
        <v>0</v>
      </c>
    </row>
    <row r="26" spans="1:5" ht="33.6" customHeight="1" x14ac:dyDescent="0.3">
      <c r="A26" s="3" t="s">
        <v>23</v>
      </c>
      <c r="B26" s="8" t="s">
        <v>48</v>
      </c>
      <c r="C26" s="11">
        <v>361.69</v>
      </c>
      <c r="D26" s="11">
        <v>79.180000000000007</v>
      </c>
      <c r="E26" s="11">
        <f t="shared" si="2"/>
        <v>282.51</v>
      </c>
    </row>
    <row r="27" spans="1:5" ht="42.6" customHeight="1" x14ac:dyDescent="0.3">
      <c r="A27" s="3" t="s">
        <v>24</v>
      </c>
      <c r="B27" s="8" t="s">
        <v>49</v>
      </c>
      <c r="C27" s="11">
        <v>1896.91</v>
      </c>
      <c r="D27" s="11">
        <v>474.23</v>
      </c>
      <c r="E27" s="11">
        <f t="shared" si="2"/>
        <v>1422.68</v>
      </c>
    </row>
    <row r="28" spans="1:5" ht="43.8" customHeight="1" x14ac:dyDescent="0.3">
      <c r="A28" s="3" t="s">
        <v>18</v>
      </c>
      <c r="B28" s="8" t="s">
        <v>50</v>
      </c>
      <c r="C28" s="11">
        <v>154.56</v>
      </c>
      <c r="D28" s="11">
        <v>7.55</v>
      </c>
      <c r="E28" s="11">
        <f t="shared" si="2"/>
        <v>147.01</v>
      </c>
    </row>
    <row r="29" spans="1:5" ht="33" customHeight="1" x14ac:dyDescent="0.3">
      <c r="A29" s="3" t="s">
        <v>14</v>
      </c>
      <c r="B29" s="8" t="s">
        <v>45</v>
      </c>
      <c r="C29" s="11">
        <v>1403.69</v>
      </c>
      <c r="D29" s="11">
        <v>264.97000000000003</v>
      </c>
      <c r="E29" s="11">
        <f t="shared" si="2"/>
        <v>1138.72</v>
      </c>
    </row>
    <row r="30" spans="1:5" ht="48.6" customHeight="1" x14ac:dyDescent="0.3">
      <c r="A30" s="3" t="s">
        <v>19</v>
      </c>
      <c r="B30" s="8" t="s">
        <v>51</v>
      </c>
      <c r="C30" s="11">
        <v>17.2</v>
      </c>
      <c r="D30" s="11">
        <v>0</v>
      </c>
      <c r="E30" s="11">
        <f t="shared" si="2"/>
        <v>17.2</v>
      </c>
    </row>
    <row r="31" spans="1:5" ht="43.8" customHeight="1" x14ac:dyDescent="0.3">
      <c r="A31" s="3" t="s">
        <v>20</v>
      </c>
      <c r="B31" s="8" t="s">
        <v>52</v>
      </c>
      <c r="C31" s="11">
        <v>384.36</v>
      </c>
      <c r="D31" s="11">
        <v>77.63</v>
      </c>
      <c r="E31" s="11">
        <f t="shared" si="2"/>
        <v>306.73</v>
      </c>
    </row>
    <row r="32" spans="1:5" ht="47.4" customHeight="1" x14ac:dyDescent="0.3">
      <c r="A32" s="3" t="s">
        <v>26</v>
      </c>
      <c r="B32" s="8" t="s">
        <v>54</v>
      </c>
      <c r="C32" s="11">
        <v>4.68</v>
      </c>
      <c r="D32" s="11">
        <v>1.57</v>
      </c>
      <c r="E32" s="11">
        <v>3.11</v>
      </c>
    </row>
    <row r="33" spans="1:5" ht="38.4" customHeight="1" x14ac:dyDescent="0.3">
      <c r="A33" s="3" t="s">
        <v>27</v>
      </c>
      <c r="B33" s="8" t="s">
        <v>53</v>
      </c>
      <c r="C33" s="11">
        <v>11.89</v>
      </c>
      <c r="D33" s="11">
        <v>4</v>
      </c>
      <c r="E33" s="11">
        <v>7.89</v>
      </c>
    </row>
    <row r="34" spans="1:5" ht="40.799999999999997" customHeight="1" x14ac:dyDescent="0.3">
      <c r="A34" s="2" t="s">
        <v>25</v>
      </c>
      <c r="B34" s="7" t="s">
        <v>56</v>
      </c>
      <c r="C34" s="9">
        <v>0</v>
      </c>
      <c r="D34" s="9">
        <v>0</v>
      </c>
      <c r="E34" s="9">
        <v>0</v>
      </c>
    </row>
    <row r="35" spans="1:5" ht="28.8" customHeight="1" x14ac:dyDescent="0.3">
      <c r="A35" s="3" t="s">
        <v>12</v>
      </c>
      <c r="B35" s="8" t="s">
        <v>56</v>
      </c>
      <c r="C35" s="11">
        <v>0</v>
      </c>
      <c r="D35" s="11">
        <v>0</v>
      </c>
      <c r="E35" s="11">
        <v>0</v>
      </c>
    </row>
    <row r="36" spans="1:5" ht="40.799999999999997" customHeight="1" x14ac:dyDescent="0.3">
      <c r="A36" s="2" t="s">
        <v>25</v>
      </c>
      <c r="B36" s="7" t="s">
        <v>55</v>
      </c>
      <c r="C36" s="9">
        <v>1.08</v>
      </c>
      <c r="D36" s="9">
        <v>0.1</v>
      </c>
      <c r="E36" s="9">
        <f>E37</f>
        <v>0.68</v>
      </c>
    </row>
    <row r="37" spans="1:5" ht="28.8" customHeight="1" x14ac:dyDescent="0.3">
      <c r="A37" s="3" t="s">
        <v>12</v>
      </c>
      <c r="B37" s="8" t="s">
        <v>55</v>
      </c>
      <c r="C37" s="11">
        <v>1.08</v>
      </c>
      <c r="D37" s="11">
        <v>0.1</v>
      </c>
      <c r="E37" s="11">
        <v>0.68</v>
      </c>
    </row>
    <row r="38" spans="1:5" ht="31.2" customHeight="1" x14ac:dyDescent="0.3">
      <c r="A38" s="2" t="s">
        <v>28</v>
      </c>
      <c r="B38" s="5" t="s">
        <v>29</v>
      </c>
      <c r="C38" s="9">
        <f>C36+C34+C9+C6</f>
        <v>14591.140000000001</v>
      </c>
      <c r="D38" s="9">
        <v>2933.64</v>
      </c>
      <c r="E38" s="9">
        <f>C38-D38</f>
        <v>11657.500000000002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1 кв. 2015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2015-12-28T15:09:48Z</dcterms:modified>
</cp:coreProperties>
</file>