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2014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25" i="1" l="1"/>
  <c r="E33" i="1" l="1"/>
  <c r="E32" i="1"/>
  <c r="E3" i="1"/>
  <c r="C23" i="1" l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C36" i="1" l="1"/>
  <c r="E36" i="1" s="1"/>
  <c r="C5" i="1"/>
  <c r="E5" i="1" s="1"/>
  <c r="E6" i="1"/>
  <c r="E14" i="1"/>
</calcChain>
</file>

<file path=xl/sharedStrings.xml><?xml version="1.0" encoding="utf-8"?>
<sst xmlns="http://schemas.openxmlformats.org/spreadsheetml/2006/main" count="71" uniqueCount="58">
  <si>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</si>
  <si>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</si>
  <si>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</si>
  <si>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</si>
  <si>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</si>
  <si>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</si>
  <si>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</si>
  <si>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</si>
  <si>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</si>
  <si>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</si>
  <si>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</si>
  <si>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</si>
  <si>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</si>
  <si>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</si>
  <si>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</si>
  <si>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</si>
  <si>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</si>
  <si>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</si>
  <si>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</si>
  <si>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</si>
  <si>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</si>
  <si>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</si>
  <si>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</si>
  <si>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</si>
  <si>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</si>
  <si>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</si>
  <si>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</si>
  <si>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</si>
  <si>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</si>
  <si>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</si>
  <si>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</si>
  <si>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</si>
  <si>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</si>
  <si>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</si>
  <si>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</si>
  <si>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</si>
  <si>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</si>
  <si>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</si>
  <si>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</si>
  <si>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</si>
  <si>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</si>
  <si>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</si>
  <si>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</si>
  <si>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</si>
  <si>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</si>
  <si>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</si>
  <si>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</si>
  <si>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</si>
  <si>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</si>
  <si>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</si>
  <si>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</si>
  <si>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</si>
  <si>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</si>
  <si>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</si>
  <si>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</si>
  <si>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096 0705 2332040 244 000</t>
  </si>
  <si>
    <t>096 0401 2330012 000 000</t>
  </si>
  <si>
    <t>Исполнение средств федерального бюджета 2014 год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</si>
</sst>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workbookViewId="0">
      <selection activeCell="D10" sqref="D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57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17527.830000000002</v>
      </c>
      <c r="D3" s="9">
        <v>17479.18</v>
      </c>
      <c r="E3" s="9">
        <f>C3-D3</f>
        <v>48.650000000001455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f>C6+C9</f>
        <v>17527.82</v>
      </c>
      <c r="D5" s="9">
        <v>17479.18</v>
      </c>
      <c r="E5" s="9">
        <f>C5-D5</f>
        <v>48.639999999999418</v>
      </c>
    </row>
    <row r="6" spans="1:5" ht="31.2" x14ac:dyDescent="0.3">
      <c r="A6" s="2" t="s">
        <v>9</v>
      </c>
      <c r="B6" s="6" t="s">
        <v>56</v>
      </c>
      <c r="C6" s="9">
        <f>C7+C8</f>
        <v>10202.130000000001</v>
      </c>
      <c r="D6" s="9">
        <f>D7+D8</f>
        <v>10187.15</v>
      </c>
      <c r="E6" s="9">
        <f>E7+E8</f>
        <v>14.980000000000473</v>
      </c>
    </row>
    <row r="7" spans="1:5" ht="15.6" x14ac:dyDescent="0.3">
      <c r="A7" s="3" t="s">
        <v>10</v>
      </c>
      <c r="B7" s="8" t="s">
        <v>42</v>
      </c>
      <c r="C7" s="11">
        <v>7888.85</v>
      </c>
      <c r="D7" s="11">
        <v>7888.8</v>
      </c>
      <c r="E7" s="11">
        <f>C7-D7</f>
        <v>5.0000000000181899E-2</v>
      </c>
    </row>
    <row r="8" spans="1:5" ht="31.2" x14ac:dyDescent="0.3">
      <c r="A8" s="3" t="s">
        <v>11</v>
      </c>
      <c r="B8" s="8" t="s">
        <v>43</v>
      </c>
      <c r="C8" s="11">
        <v>2313.2800000000002</v>
      </c>
      <c r="D8" s="11">
        <v>2298.35</v>
      </c>
      <c r="E8" s="11">
        <f>C8-D8</f>
        <v>14.930000000000291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7325.69</v>
      </c>
      <c r="D9" s="9">
        <v>7292.03</v>
      </c>
      <c r="E9" s="9">
        <f>C9-D9</f>
        <v>33.659999999999854</v>
      </c>
    </row>
    <row r="10" spans="1:5" ht="28.2" customHeight="1" x14ac:dyDescent="0.3">
      <c r="A10" s="3" t="s">
        <v>12</v>
      </c>
      <c r="B10" s="8" t="s">
        <v>31</v>
      </c>
      <c r="C10" s="11">
        <v>17.399999999999999</v>
      </c>
      <c r="D10" s="11">
        <v>14.35</v>
      </c>
      <c r="E10" s="11">
        <f>C10-D10</f>
        <v>3.0499999999999989</v>
      </c>
    </row>
    <row r="11" spans="1:5" ht="28.8" customHeight="1" x14ac:dyDescent="0.3">
      <c r="A11" s="3" t="s">
        <v>13</v>
      </c>
      <c r="B11" s="8" t="s">
        <v>32</v>
      </c>
      <c r="C11" s="11">
        <v>309.87</v>
      </c>
      <c r="D11" s="11">
        <v>307.45999999999998</v>
      </c>
      <c r="E11" s="11">
        <f t="shared" ref="E11:E13" si="0">C11-D11</f>
        <v>2.410000000000025</v>
      </c>
    </row>
    <row r="12" spans="1:5" ht="28.8" customHeight="1" x14ac:dyDescent="0.3">
      <c r="A12" s="3" t="s">
        <v>14</v>
      </c>
      <c r="B12" s="8" t="s">
        <v>33</v>
      </c>
      <c r="C12" s="11">
        <v>61.09</v>
      </c>
      <c r="D12" s="11">
        <v>52.62</v>
      </c>
      <c r="E12" s="11">
        <f t="shared" si="0"/>
        <v>8.470000000000006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2107.7400000000002</v>
      </c>
      <c r="D14" s="9">
        <f>D15+D16+D17+D18+D19</f>
        <v>2104.3200000000002</v>
      </c>
      <c r="E14" s="9">
        <f>E15+E16+E17+E18+E19</f>
        <v>3.4199999999999875</v>
      </c>
    </row>
    <row r="15" spans="1:5" ht="15.6" x14ac:dyDescent="0.3">
      <c r="A15" s="3" t="s">
        <v>17</v>
      </c>
      <c r="B15" s="8" t="s">
        <v>36</v>
      </c>
      <c r="C15" s="11">
        <v>177.98</v>
      </c>
      <c r="D15" s="11">
        <v>174.56</v>
      </c>
      <c r="E15" s="11">
        <f t="shared" ref="E15:E19" si="1">C15-D15</f>
        <v>3.4199999999999875</v>
      </c>
    </row>
    <row r="16" spans="1:5" ht="44.4" customHeight="1" x14ac:dyDescent="0.3">
      <c r="A16" s="3" t="s">
        <v>18</v>
      </c>
      <c r="B16" s="8" t="s">
        <v>37</v>
      </c>
      <c r="C16" s="11">
        <v>1268.9100000000001</v>
      </c>
      <c r="D16" s="11">
        <v>1268.9100000000001</v>
      </c>
      <c r="E16" s="11">
        <f t="shared" si="1"/>
        <v>0</v>
      </c>
    </row>
    <row r="17" spans="1:5" ht="36" customHeight="1" x14ac:dyDescent="0.3">
      <c r="A17" s="3" t="s">
        <v>14</v>
      </c>
      <c r="B17" s="8" t="s">
        <v>38</v>
      </c>
      <c r="C17" s="11">
        <v>435.35</v>
      </c>
      <c r="D17" s="11">
        <v>435.35</v>
      </c>
      <c r="E17" s="11">
        <f t="shared" si="1"/>
        <v>0</v>
      </c>
    </row>
    <row r="18" spans="1:5" ht="39" customHeight="1" x14ac:dyDescent="0.3">
      <c r="A18" s="3" t="s">
        <v>19</v>
      </c>
      <c r="B18" s="8" t="s">
        <v>39</v>
      </c>
      <c r="C18" s="11">
        <v>39.53</v>
      </c>
      <c r="D18" s="11">
        <v>39.53</v>
      </c>
      <c r="E18" s="11">
        <f t="shared" si="1"/>
        <v>0</v>
      </c>
    </row>
    <row r="19" spans="1:5" ht="40.799999999999997" customHeight="1" x14ac:dyDescent="0.3">
      <c r="A19" s="3" t="s">
        <v>20</v>
      </c>
      <c r="B19" s="8" t="s">
        <v>40</v>
      </c>
      <c r="C19" s="11">
        <v>185.97</v>
      </c>
      <c r="D19" s="11">
        <v>185.97</v>
      </c>
      <c r="E19" s="11">
        <f t="shared" si="1"/>
        <v>0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4802.6099999999997</v>
      </c>
      <c r="D23" s="13">
        <v>3191.2</v>
      </c>
      <c r="E23" s="9">
        <f>C23-D23</f>
        <v>1611.4099999999999</v>
      </c>
    </row>
    <row r="24" spans="1:5" ht="15.6" x14ac:dyDescent="0.3">
      <c r="A24" s="3" t="s">
        <v>17</v>
      </c>
      <c r="B24" s="8" t="s">
        <v>46</v>
      </c>
      <c r="C24" s="11">
        <v>336.42</v>
      </c>
      <c r="D24" s="11">
        <v>335.1</v>
      </c>
      <c r="E24" s="11">
        <f t="shared" ref="E24:E31" si="2">C24-D24</f>
        <v>1.3199999999999932</v>
      </c>
    </row>
    <row r="25" spans="1:5" ht="35.4" customHeight="1" x14ac:dyDescent="0.3">
      <c r="A25" s="3" t="s">
        <v>13</v>
      </c>
      <c r="B25" s="8" t="s">
        <v>47</v>
      </c>
      <c r="C25" s="11">
        <v>0.61</v>
      </c>
      <c r="D25" s="11">
        <v>0.61</v>
      </c>
      <c r="E25" s="12">
        <f>C25-D25</f>
        <v>0</v>
      </c>
    </row>
    <row r="26" spans="1:5" ht="33.6" customHeight="1" x14ac:dyDescent="0.3">
      <c r="A26" s="3" t="s">
        <v>23</v>
      </c>
      <c r="B26" s="8" t="s">
        <v>48</v>
      </c>
      <c r="C26" s="11">
        <v>360.93</v>
      </c>
      <c r="D26" s="11">
        <v>357.33</v>
      </c>
      <c r="E26" s="11">
        <f t="shared" si="2"/>
        <v>3.6000000000000227</v>
      </c>
    </row>
    <row r="27" spans="1:5" ht="42.6" customHeight="1" x14ac:dyDescent="0.3">
      <c r="A27" s="3" t="s">
        <v>24</v>
      </c>
      <c r="B27" s="8" t="s">
        <v>49</v>
      </c>
      <c r="C27" s="11">
        <v>1756.39</v>
      </c>
      <c r="D27" s="11">
        <v>1756.39</v>
      </c>
      <c r="E27" s="11">
        <f t="shared" si="2"/>
        <v>0</v>
      </c>
    </row>
    <row r="28" spans="1:5" ht="43.8" customHeight="1" x14ac:dyDescent="0.3">
      <c r="A28" s="3" t="s">
        <v>18</v>
      </c>
      <c r="B28" s="8" t="s">
        <v>50</v>
      </c>
      <c r="C28" s="11">
        <v>195.68</v>
      </c>
      <c r="D28" s="11">
        <v>190.29</v>
      </c>
      <c r="E28" s="11">
        <f t="shared" si="2"/>
        <v>5.3900000000000148</v>
      </c>
    </row>
    <row r="29" spans="1:5" ht="33" customHeight="1" x14ac:dyDescent="0.3">
      <c r="A29" s="3" t="s">
        <v>14</v>
      </c>
      <c r="B29" s="8" t="s">
        <v>45</v>
      </c>
      <c r="C29" s="11">
        <v>1627.52</v>
      </c>
      <c r="D29" s="11">
        <v>1624.18</v>
      </c>
      <c r="E29" s="11">
        <f t="shared" si="2"/>
        <v>3.3399999999999181</v>
      </c>
    </row>
    <row r="30" spans="1:5" ht="48.6" customHeight="1" x14ac:dyDescent="0.3">
      <c r="A30" s="3" t="s">
        <v>19</v>
      </c>
      <c r="B30" s="8" t="s">
        <v>51</v>
      </c>
      <c r="C30" s="11">
        <v>169.44</v>
      </c>
      <c r="D30" s="11">
        <v>169.44</v>
      </c>
      <c r="E30" s="11">
        <f t="shared" si="2"/>
        <v>0</v>
      </c>
    </row>
    <row r="31" spans="1:5" ht="43.8" customHeight="1" x14ac:dyDescent="0.3">
      <c r="A31" s="3" t="s">
        <v>20</v>
      </c>
      <c r="B31" s="8" t="s">
        <v>52</v>
      </c>
      <c r="C31" s="11">
        <v>355.62</v>
      </c>
      <c r="D31" s="11">
        <v>355.62</v>
      </c>
      <c r="E31" s="11">
        <f t="shared" si="2"/>
        <v>0</v>
      </c>
    </row>
    <row r="32" spans="1:5" ht="47.4" customHeight="1" x14ac:dyDescent="0.3">
      <c r="A32" s="3" t="s">
        <v>26</v>
      </c>
      <c r="B32" s="8" t="s">
        <v>54</v>
      </c>
      <c r="C32" s="11">
        <v>8.33</v>
      </c>
      <c r="D32" s="11">
        <v>8.18</v>
      </c>
      <c r="E32" s="11">
        <f>C32-D32</f>
        <v>0.15000000000000036</v>
      </c>
    </row>
    <row r="33" spans="1:5" ht="38.4" customHeight="1" x14ac:dyDescent="0.3">
      <c r="A33" s="3" t="s">
        <v>27</v>
      </c>
      <c r="B33" s="8" t="s">
        <v>53</v>
      </c>
      <c r="C33" s="11">
        <v>18.649999999999999</v>
      </c>
      <c r="D33" s="11">
        <v>16.149999999999999</v>
      </c>
      <c r="E33" s="11">
        <f>C33-D33</f>
        <v>2.5</v>
      </c>
    </row>
    <row r="34" spans="1:5" ht="40.799999999999997" customHeight="1" x14ac:dyDescent="0.3">
      <c r="A34" s="2" t="s">
        <v>25</v>
      </c>
      <c r="B34" s="7" t="s">
        <v>55</v>
      </c>
      <c r="C34" s="9">
        <v>0</v>
      </c>
      <c r="D34" s="9">
        <v>0</v>
      </c>
      <c r="E34" s="9">
        <v>0</v>
      </c>
    </row>
    <row r="35" spans="1:5" ht="28.8" customHeight="1" x14ac:dyDescent="0.3">
      <c r="A35" s="3" t="s">
        <v>12</v>
      </c>
      <c r="B35" s="8" t="s">
        <v>55</v>
      </c>
      <c r="C35" s="11">
        <v>0</v>
      </c>
      <c r="D35" s="11">
        <v>0</v>
      </c>
      <c r="E35" s="11">
        <v>0</v>
      </c>
    </row>
    <row r="36" spans="1:5" ht="31.2" customHeight="1" x14ac:dyDescent="0.3">
      <c r="A36" s="2" t="s">
        <v>28</v>
      </c>
      <c r="B36" s="5" t="s">
        <v>29</v>
      </c>
      <c r="C36" s="9">
        <f>C34+C9+C6</f>
        <v>17527.82</v>
      </c>
      <c r="D36" s="9">
        <v>17479.18</v>
      </c>
      <c r="E36" s="9">
        <f>C36-D36</f>
        <v>48.639999999999418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2014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2015-12-28T15:06:38Z</dcterms:modified>
</cp:coreProperties>
</file>